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00-MFISSA1-00\home\gsvendsen\Desktop\"/>
    </mc:Choice>
  </mc:AlternateContent>
  <bookViews>
    <workbookView xWindow="0" yWindow="0" windowWidth="28800" windowHeight="12435" activeTab="1"/>
  </bookViews>
  <sheets>
    <sheet name="Torsdagsregatta" sheetId="2" r:id="rId1"/>
    <sheet name="Klubbmesterskap" sheetId="3" r:id="rId2"/>
  </sheets>
  <definedNames>
    <definedName name="DNC">Torsdagsregatta!$B$18</definedName>
    <definedName name="DNC_klubb">Klubbmesterskap!$K$1</definedName>
  </definedNames>
  <calcPr calcId="152511"/>
</workbook>
</file>

<file path=xl/calcChain.xml><?xml version="1.0" encoding="utf-8"?>
<calcChain xmlns="http://schemas.openxmlformats.org/spreadsheetml/2006/main">
  <c r="F5" i="3" l="1"/>
  <c r="G5" i="3" s="1"/>
  <c r="F2" i="3"/>
  <c r="G2" i="3" s="1"/>
  <c r="F3" i="3"/>
  <c r="G3" i="3" s="1"/>
  <c r="F6" i="3"/>
  <c r="G6" i="3" s="1"/>
  <c r="F7" i="3"/>
  <c r="G7" i="3" s="1"/>
  <c r="F10" i="3"/>
  <c r="G10" i="3" s="1"/>
  <c r="F11" i="3"/>
  <c r="G11" i="3" s="1"/>
  <c r="F12" i="3"/>
  <c r="G12" i="3" s="1"/>
  <c r="F13" i="3"/>
  <c r="G13" i="3" s="1"/>
  <c r="F8" i="3"/>
  <c r="G8" i="3" s="1"/>
  <c r="F9" i="3"/>
  <c r="G9" i="3" s="1"/>
  <c r="F4" i="3"/>
  <c r="G4" i="3" s="1"/>
  <c r="M3" i="2" l="1"/>
  <c r="M4" i="2"/>
  <c r="M5" i="2"/>
  <c r="M6" i="2"/>
  <c r="M7" i="2"/>
  <c r="M8" i="2"/>
  <c r="M9" i="2"/>
  <c r="M10" i="2"/>
  <c r="M11" i="2"/>
  <c r="M12" i="2"/>
  <c r="M13" i="2"/>
  <c r="M14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2" i="2"/>
  <c r="K15" i="2"/>
</calcChain>
</file>

<file path=xl/sharedStrings.xml><?xml version="1.0" encoding="utf-8"?>
<sst xmlns="http://schemas.openxmlformats.org/spreadsheetml/2006/main" count="143" uniqueCount="52">
  <si>
    <t>HelmName</t>
  </si>
  <si>
    <t>Total</t>
  </si>
  <si>
    <t>Nett</t>
  </si>
  <si>
    <t>Erling P O</t>
  </si>
  <si>
    <t>Sander</t>
  </si>
  <si>
    <t>Alexander</t>
  </si>
  <si>
    <t>Arthur</t>
  </si>
  <si>
    <t>Amalie</t>
  </si>
  <si>
    <t>Andreas</t>
  </si>
  <si>
    <t>Truls</t>
  </si>
  <si>
    <t>David</t>
  </si>
  <si>
    <t>Andrine</t>
  </si>
  <si>
    <t>Sondre</t>
  </si>
  <si>
    <t>Håkon</t>
  </si>
  <si>
    <t>Daniel</t>
  </si>
  <si>
    <t>Jonathan</t>
  </si>
  <si>
    <t>DNC</t>
  </si>
  <si>
    <t>2015-09-03 R1</t>
  </si>
  <si>
    <t>2015-09-03 R2</t>
  </si>
  <si>
    <t>2015-08-20 R1</t>
  </si>
  <si>
    <t>2015-08-20 R2</t>
  </si>
  <si>
    <t>2015-08-20 R3</t>
  </si>
  <si>
    <t>2015-08-27 R1</t>
  </si>
  <si>
    <t>015-08-20 </t>
  </si>
  <si>
    <t>Alex og Arthur 5213 </t>
  </si>
  <si>
    <t>David og Truls 413 </t>
  </si>
  <si>
    <t>Andreas og Amalie 5211 </t>
  </si>
  <si>
    <t>2015-08-27  </t>
  </si>
  <si>
    <t>Erling og Håkon 3348 </t>
  </si>
  <si>
    <t>Alex og Arthur 4869 </t>
  </si>
  <si>
    <t>Daniel og Jonathan 5774 </t>
  </si>
  <si>
    <t>Andreas 521 </t>
  </si>
  <si>
    <t>Iver og David 413 </t>
  </si>
  <si>
    <t>2015-08-20 R4</t>
  </si>
  <si>
    <t>521?</t>
  </si>
  <si>
    <t>2015-09-04 </t>
  </si>
  <si>
    <t>Sondre og Andrine 139 </t>
  </si>
  <si>
    <t>Erling og Sander 413 </t>
  </si>
  <si>
    <t>David og Truls 3348 </t>
  </si>
  <si>
    <t>Arthur og Alexander 3350 </t>
  </si>
  <si>
    <t>Amalie og Andreas 5774</t>
  </si>
  <si>
    <t>2015-09-17 R1</t>
  </si>
  <si>
    <t>2015-09-17 R2</t>
  </si>
  <si>
    <t>DNC:</t>
  </si>
  <si>
    <t>Klubbmesterskap</t>
  </si>
  <si>
    <t>Klubbmesterskap netto</t>
  </si>
  <si>
    <t>Erling</t>
  </si>
  <si>
    <t>Poeng for DNC:</t>
  </si>
  <si>
    <t>2015-09-17 </t>
  </si>
  <si>
    <t>Arthur og Daniel 4869 </t>
  </si>
  <si>
    <t>Erling og Sander 5213 </t>
  </si>
  <si>
    <t>Jonathan og Daniel 5774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</si>
</sst>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5" workbookViewId="0">
      <selection activeCell="A45" sqref="A45:A48"/>
    </sheetView>
  </sheetViews>
  <sheetFormatPr defaultColWidth="8.7109375" defaultRowHeight="15" x14ac:dyDescent="0.25"/>
  <cols>
    <col min="1" max="1" width="22.28515625" customWidth="1"/>
    <col min="2" max="10" width="13.28515625" customWidth="1"/>
    <col min="13" max="13" width="10.5703125" customWidth="1"/>
  </cols>
  <sheetData>
    <row r="1" spans="1:14" ht="14.45" x14ac:dyDescent="0.35">
      <c r="A1" t="s">
        <v>0</v>
      </c>
      <c r="B1" t="s">
        <v>19</v>
      </c>
      <c r="C1" t="s">
        <v>20</v>
      </c>
      <c r="D1" t="s">
        <v>21</v>
      </c>
      <c r="E1" t="s">
        <v>33</v>
      </c>
      <c r="F1" t="s">
        <v>22</v>
      </c>
      <c r="G1" t="s">
        <v>17</v>
      </c>
      <c r="H1" t="s">
        <v>18</v>
      </c>
      <c r="I1" t="s">
        <v>41</v>
      </c>
      <c r="J1" t="s">
        <v>42</v>
      </c>
      <c r="K1" t="s">
        <v>1</v>
      </c>
      <c r="L1" t="s">
        <v>2</v>
      </c>
      <c r="M1" t="s">
        <v>44</v>
      </c>
      <c r="N1" t="s">
        <v>45</v>
      </c>
    </row>
    <row r="2" spans="1:14" ht="14.45" x14ac:dyDescent="0.35">
      <c r="A2" t="s">
        <v>3</v>
      </c>
      <c r="B2" s="2" t="s">
        <v>16</v>
      </c>
      <c r="C2" s="2" t="s">
        <v>16</v>
      </c>
      <c r="D2" s="2" t="s">
        <v>16</v>
      </c>
      <c r="E2" s="2" t="s">
        <v>16</v>
      </c>
      <c r="F2" s="2">
        <v>3</v>
      </c>
      <c r="G2" s="2">
        <v>3</v>
      </c>
      <c r="H2" s="2">
        <v>1</v>
      </c>
      <c r="I2" s="2">
        <v>2</v>
      </c>
      <c r="J2" s="2">
        <v>1</v>
      </c>
      <c r="K2" s="2">
        <f t="shared" ref="K2:K14" si="0">SUM(B2:J2)+COUNTIF(B2:J2,"DNC")*DNC</f>
        <v>38</v>
      </c>
      <c r="L2" s="2">
        <v>7</v>
      </c>
      <c r="M2" s="2">
        <f t="shared" ref="M2:M14" si="1">SUM(G2:J2)+COUNTIF(G2:J2,"DNC")*DNC</f>
        <v>7</v>
      </c>
    </row>
    <row r="3" spans="1:14" ht="14.45" x14ac:dyDescent="0.35">
      <c r="A3" t="s">
        <v>4</v>
      </c>
      <c r="B3" s="2" t="s">
        <v>16</v>
      </c>
      <c r="C3" s="2" t="s">
        <v>16</v>
      </c>
      <c r="D3" s="2" t="s">
        <v>16</v>
      </c>
      <c r="E3" s="2" t="s">
        <v>16</v>
      </c>
      <c r="F3" s="2" t="s">
        <v>16</v>
      </c>
      <c r="G3" s="2">
        <v>3</v>
      </c>
      <c r="H3" s="2">
        <v>1</v>
      </c>
      <c r="I3" s="2">
        <v>2</v>
      </c>
      <c r="J3" s="2">
        <v>1</v>
      </c>
      <c r="K3" s="2">
        <f t="shared" si="0"/>
        <v>42</v>
      </c>
      <c r="L3" s="2">
        <v>7</v>
      </c>
      <c r="M3" s="2">
        <f t="shared" si="1"/>
        <v>7</v>
      </c>
    </row>
    <row r="4" spans="1:14" ht="14.45" x14ac:dyDescent="0.35">
      <c r="A4" t="s">
        <v>5</v>
      </c>
      <c r="B4" s="2" t="s">
        <v>16</v>
      </c>
      <c r="C4" s="2">
        <v>1</v>
      </c>
      <c r="D4" s="2">
        <v>1</v>
      </c>
      <c r="E4" s="2">
        <v>1</v>
      </c>
      <c r="F4" s="2">
        <v>2</v>
      </c>
      <c r="G4" s="2">
        <v>1</v>
      </c>
      <c r="H4" s="2">
        <v>2</v>
      </c>
      <c r="I4" s="2">
        <v>1</v>
      </c>
      <c r="J4" s="2">
        <v>2</v>
      </c>
      <c r="K4" s="2">
        <f t="shared" si="0"/>
        <v>18</v>
      </c>
      <c r="L4" s="2">
        <v>5</v>
      </c>
      <c r="M4" s="2">
        <f t="shared" si="1"/>
        <v>6</v>
      </c>
    </row>
    <row r="5" spans="1:14" ht="14.45" x14ac:dyDescent="0.35">
      <c r="A5" t="s">
        <v>6</v>
      </c>
      <c r="B5" s="2" t="s">
        <v>16</v>
      </c>
      <c r="C5" s="2">
        <v>1</v>
      </c>
      <c r="D5" s="2">
        <v>1</v>
      </c>
      <c r="E5" s="2">
        <v>1</v>
      </c>
      <c r="F5" s="2">
        <v>2</v>
      </c>
      <c r="G5" s="2">
        <v>1</v>
      </c>
      <c r="H5" s="2">
        <v>2</v>
      </c>
      <c r="I5" s="2">
        <v>1</v>
      </c>
      <c r="J5" s="2">
        <v>2</v>
      </c>
      <c r="K5" s="2">
        <f t="shared" si="0"/>
        <v>18</v>
      </c>
      <c r="L5" s="2">
        <v>5</v>
      </c>
      <c r="M5" s="2">
        <f t="shared" si="1"/>
        <v>6</v>
      </c>
    </row>
    <row r="6" spans="1:14" ht="14.45" x14ac:dyDescent="0.35">
      <c r="A6" t="s">
        <v>7</v>
      </c>
      <c r="B6" s="2">
        <v>3</v>
      </c>
      <c r="C6" s="2">
        <v>3</v>
      </c>
      <c r="D6" s="2">
        <v>3</v>
      </c>
      <c r="E6" s="2">
        <v>3</v>
      </c>
      <c r="F6" s="2" t="s">
        <v>16</v>
      </c>
      <c r="G6" s="2">
        <v>2</v>
      </c>
      <c r="H6" s="2">
        <v>3</v>
      </c>
      <c r="I6" s="2" t="s">
        <v>16</v>
      </c>
      <c r="J6" s="2" t="s">
        <v>16</v>
      </c>
      <c r="K6" s="2">
        <f t="shared" si="0"/>
        <v>38</v>
      </c>
      <c r="L6" s="2">
        <v>9</v>
      </c>
      <c r="M6" s="2">
        <f t="shared" si="1"/>
        <v>19</v>
      </c>
    </row>
    <row r="7" spans="1:14" ht="14.45" x14ac:dyDescent="0.35">
      <c r="A7" t="s">
        <v>8</v>
      </c>
      <c r="B7" s="2">
        <v>3</v>
      </c>
      <c r="C7" s="2">
        <v>3</v>
      </c>
      <c r="D7" s="2">
        <v>3</v>
      </c>
      <c r="E7" s="2">
        <v>3</v>
      </c>
      <c r="F7" s="2">
        <v>1</v>
      </c>
      <c r="G7" s="2">
        <v>2</v>
      </c>
      <c r="H7" s="2">
        <v>3</v>
      </c>
      <c r="I7" s="2" t="s">
        <v>16</v>
      </c>
      <c r="J7" s="2" t="s">
        <v>16</v>
      </c>
      <c r="K7" s="2">
        <f t="shared" si="0"/>
        <v>32</v>
      </c>
      <c r="L7" s="2">
        <v>9</v>
      </c>
      <c r="M7" s="2">
        <f t="shared" si="1"/>
        <v>19</v>
      </c>
    </row>
    <row r="8" spans="1:14" ht="14.45" x14ac:dyDescent="0.35">
      <c r="A8" t="s">
        <v>9</v>
      </c>
      <c r="B8" s="2">
        <v>2</v>
      </c>
      <c r="C8" s="2">
        <v>4</v>
      </c>
      <c r="D8" s="2">
        <v>4</v>
      </c>
      <c r="E8" s="2" t="s">
        <v>16</v>
      </c>
      <c r="F8" s="2" t="s">
        <v>16</v>
      </c>
      <c r="G8" s="2">
        <v>5</v>
      </c>
      <c r="H8" s="2">
        <v>4</v>
      </c>
      <c r="I8" s="2" t="s">
        <v>16</v>
      </c>
      <c r="J8" s="2" t="s">
        <v>16</v>
      </c>
      <c r="K8" s="2">
        <f t="shared" si="0"/>
        <v>47</v>
      </c>
      <c r="L8" s="2">
        <v>17</v>
      </c>
      <c r="M8" s="2">
        <f t="shared" si="1"/>
        <v>23</v>
      </c>
    </row>
    <row r="9" spans="1:14" ht="14.45" x14ac:dyDescent="0.35">
      <c r="A9" t="s">
        <v>10</v>
      </c>
      <c r="B9" s="2">
        <v>2</v>
      </c>
      <c r="C9" s="2">
        <v>4</v>
      </c>
      <c r="D9" s="2">
        <v>4</v>
      </c>
      <c r="E9" s="2" t="s">
        <v>16</v>
      </c>
      <c r="F9" s="2" t="s">
        <v>16</v>
      </c>
      <c r="G9" s="2">
        <v>5</v>
      </c>
      <c r="H9" s="2">
        <v>4</v>
      </c>
      <c r="I9" s="2" t="s">
        <v>16</v>
      </c>
      <c r="J9" s="2" t="s">
        <v>16</v>
      </c>
      <c r="K9" s="2">
        <f t="shared" si="0"/>
        <v>47</v>
      </c>
      <c r="L9" s="2">
        <v>17</v>
      </c>
      <c r="M9" s="2">
        <f t="shared" si="1"/>
        <v>23</v>
      </c>
    </row>
    <row r="10" spans="1:14" ht="14.45" x14ac:dyDescent="0.35">
      <c r="A10" t="s">
        <v>11</v>
      </c>
      <c r="B10" s="2" t="s">
        <v>16</v>
      </c>
      <c r="C10" s="2" t="s">
        <v>16</v>
      </c>
      <c r="D10" s="2" t="s">
        <v>16</v>
      </c>
      <c r="E10" s="2" t="s">
        <v>16</v>
      </c>
      <c r="F10" s="2" t="s">
        <v>16</v>
      </c>
      <c r="G10" s="2">
        <v>4</v>
      </c>
      <c r="H10" s="2">
        <v>5</v>
      </c>
      <c r="I10" s="2" t="s">
        <v>16</v>
      </c>
      <c r="J10" s="2" t="s">
        <v>16</v>
      </c>
      <c r="K10" s="2">
        <f t="shared" si="0"/>
        <v>58</v>
      </c>
      <c r="L10" s="2">
        <v>17</v>
      </c>
      <c r="M10" s="2">
        <f t="shared" si="1"/>
        <v>23</v>
      </c>
    </row>
    <row r="11" spans="1:14" ht="14.45" x14ac:dyDescent="0.35">
      <c r="A11" t="s">
        <v>12</v>
      </c>
      <c r="B11" s="2" t="s">
        <v>16</v>
      </c>
      <c r="C11" s="2" t="s">
        <v>16</v>
      </c>
      <c r="D11" s="2" t="s">
        <v>16</v>
      </c>
      <c r="E11" s="2" t="s">
        <v>16</v>
      </c>
      <c r="F11" s="2">
        <v>3</v>
      </c>
      <c r="G11" s="2">
        <v>4</v>
      </c>
      <c r="H11" s="2">
        <v>5</v>
      </c>
      <c r="I11" s="2" t="s">
        <v>16</v>
      </c>
      <c r="J11" s="2" t="s">
        <v>16</v>
      </c>
      <c r="K11" s="2">
        <f t="shared" si="0"/>
        <v>54</v>
      </c>
      <c r="L11" s="2">
        <v>17</v>
      </c>
      <c r="M11" s="2">
        <f t="shared" si="1"/>
        <v>23</v>
      </c>
    </row>
    <row r="12" spans="1:14" x14ac:dyDescent="0.25">
      <c r="A12" t="s">
        <v>13</v>
      </c>
      <c r="B12" s="2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>
        <f t="shared" si="0"/>
        <v>63</v>
      </c>
      <c r="L12" s="2">
        <v>38</v>
      </c>
      <c r="M12" s="2">
        <f t="shared" si="1"/>
        <v>28</v>
      </c>
    </row>
    <row r="13" spans="1:14" ht="14.45" x14ac:dyDescent="0.35">
      <c r="A13" t="s">
        <v>14</v>
      </c>
      <c r="B13" s="2" t="s">
        <v>16</v>
      </c>
      <c r="C13" s="2" t="s">
        <v>16</v>
      </c>
      <c r="D13" s="2" t="s">
        <v>16</v>
      </c>
      <c r="E13" s="2" t="s">
        <v>16</v>
      </c>
      <c r="F13" s="2">
        <v>4</v>
      </c>
      <c r="G13" s="2" t="s">
        <v>16</v>
      </c>
      <c r="H13" s="2" t="s">
        <v>16</v>
      </c>
      <c r="I13" s="2">
        <v>3</v>
      </c>
      <c r="J13" s="2">
        <v>3</v>
      </c>
      <c r="K13" s="2">
        <f t="shared" si="0"/>
        <v>52</v>
      </c>
      <c r="L13" s="2">
        <v>38</v>
      </c>
      <c r="M13" s="2">
        <f t="shared" si="1"/>
        <v>20</v>
      </c>
    </row>
    <row r="14" spans="1:14" ht="14.45" x14ac:dyDescent="0.35">
      <c r="A14" t="s">
        <v>15</v>
      </c>
      <c r="B14" s="2" t="s">
        <v>16</v>
      </c>
      <c r="C14" s="2" t="s">
        <v>16</v>
      </c>
      <c r="D14" s="2" t="s">
        <v>16</v>
      </c>
      <c r="E14" s="2" t="s">
        <v>16</v>
      </c>
      <c r="F14" s="2">
        <v>4</v>
      </c>
      <c r="G14" s="2" t="s">
        <v>16</v>
      </c>
      <c r="H14" s="2" t="s">
        <v>16</v>
      </c>
      <c r="I14" s="2">
        <v>3</v>
      </c>
      <c r="J14" s="2">
        <v>3</v>
      </c>
      <c r="K14" s="2">
        <f t="shared" si="0"/>
        <v>52</v>
      </c>
      <c r="L14" s="2">
        <v>38</v>
      </c>
      <c r="M14" s="2">
        <f t="shared" si="1"/>
        <v>20</v>
      </c>
    </row>
    <row r="15" spans="1:14" ht="14.45" x14ac:dyDescent="0.35">
      <c r="A15">
        <v>521</v>
      </c>
      <c r="B15" s="2">
        <v>1</v>
      </c>
      <c r="C15" s="2">
        <v>2</v>
      </c>
      <c r="D15" s="2">
        <v>2</v>
      </c>
      <c r="E15" s="2">
        <v>2</v>
      </c>
      <c r="F15" s="2"/>
      <c r="G15" s="2"/>
      <c r="H15" s="2"/>
      <c r="I15" s="2"/>
      <c r="J15" s="2"/>
      <c r="K15">
        <f t="shared" ref="K15" si="2">SUM(B15:J15)</f>
        <v>7</v>
      </c>
    </row>
    <row r="16" spans="1:14" ht="14.45" x14ac:dyDescent="0.35">
      <c r="B16" s="2"/>
      <c r="C16" s="2"/>
      <c r="D16" s="2"/>
      <c r="E16" s="2"/>
      <c r="F16" s="2"/>
      <c r="G16" s="2"/>
      <c r="H16" s="2"/>
      <c r="I16" s="2"/>
      <c r="J16" s="2"/>
    </row>
    <row r="17" spans="1:10" ht="14.45" x14ac:dyDescent="0.35">
      <c r="B17" s="2"/>
      <c r="C17" s="2"/>
      <c r="D17" s="2"/>
      <c r="E17" s="2"/>
      <c r="F17" s="2"/>
      <c r="G17" s="2"/>
      <c r="H17" s="2"/>
      <c r="I17" s="2"/>
      <c r="J17" s="2"/>
    </row>
    <row r="18" spans="1:10" ht="14.45" x14ac:dyDescent="0.35">
      <c r="A18" t="s">
        <v>43</v>
      </c>
      <c r="B18">
        <v>7</v>
      </c>
    </row>
    <row r="25" spans="1:10" x14ac:dyDescent="0.25">
      <c r="A25" s="1" t="s">
        <v>23</v>
      </c>
    </row>
    <row r="26" spans="1:10" x14ac:dyDescent="0.25">
      <c r="A26" s="1" t="s">
        <v>24</v>
      </c>
    </row>
    <row r="27" spans="1:10" x14ac:dyDescent="0.25">
      <c r="A27" s="1" t="s">
        <v>25</v>
      </c>
    </row>
    <row r="28" spans="1:10" ht="30" x14ac:dyDescent="0.25">
      <c r="A28" s="1" t="s">
        <v>26</v>
      </c>
    </row>
    <row r="29" spans="1:10" ht="14.45" x14ac:dyDescent="0.35">
      <c r="A29" s="1" t="s">
        <v>34</v>
      </c>
    </row>
    <row r="30" spans="1:10" ht="14.45" x14ac:dyDescent="0.35">
      <c r="A30" s="1"/>
    </row>
    <row r="31" spans="1:10" x14ac:dyDescent="0.25">
      <c r="A31" s="1" t="s">
        <v>27</v>
      </c>
    </row>
    <row r="32" spans="1:10" x14ac:dyDescent="0.25">
      <c r="A32" s="1" t="s">
        <v>28</v>
      </c>
    </row>
    <row r="33" spans="1:1" x14ac:dyDescent="0.25">
      <c r="A33" s="1" t="s">
        <v>29</v>
      </c>
    </row>
    <row r="34" spans="1:1" ht="30" x14ac:dyDescent="0.25">
      <c r="A34" s="1" t="s">
        <v>30</v>
      </c>
    </row>
    <row r="35" spans="1:1" x14ac:dyDescent="0.25">
      <c r="A35" s="1" t="s">
        <v>31</v>
      </c>
    </row>
    <row r="36" spans="1:1" x14ac:dyDescent="0.25">
      <c r="A36" s="1" t="s">
        <v>32</v>
      </c>
    </row>
    <row r="38" spans="1:1" x14ac:dyDescent="0.25">
      <c r="A38" s="1" t="s">
        <v>35</v>
      </c>
    </row>
    <row r="39" spans="1:1" x14ac:dyDescent="0.25">
      <c r="A39" s="1" t="s">
        <v>36</v>
      </c>
    </row>
    <row r="40" spans="1:1" x14ac:dyDescent="0.25">
      <c r="A40" s="1" t="s">
        <v>37</v>
      </c>
    </row>
    <row r="41" spans="1:1" x14ac:dyDescent="0.25">
      <c r="A41" s="1" t="s">
        <v>38</v>
      </c>
    </row>
    <row r="42" spans="1:1" ht="30" x14ac:dyDescent="0.25">
      <c r="A42" s="1" t="s">
        <v>39</v>
      </c>
    </row>
    <row r="43" spans="1:1" ht="14.45" x14ac:dyDescent="0.35">
      <c r="A43" s="1" t="s">
        <v>40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ht="30" x14ac:dyDescent="0.25">
      <c r="A48" s="1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5" sqref="L15"/>
    </sheetView>
  </sheetViews>
  <sheetFormatPr defaultColWidth="8.7109375" defaultRowHeight="15" x14ac:dyDescent="0.25"/>
  <cols>
    <col min="1" max="1" width="12.85546875" customWidth="1"/>
    <col min="2" max="5" width="13.85546875" customWidth="1"/>
    <col min="10" max="10" width="16.5703125" customWidth="1"/>
  </cols>
  <sheetData>
    <row r="1" spans="1:11" x14ac:dyDescent="0.25">
      <c r="A1" t="s">
        <v>0</v>
      </c>
      <c r="B1" t="s">
        <v>17</v>
      </c>
      <c r="C1" t="s">
        <v>18</v>
      </c>
      <c r="D1" t="s">
        <v>41</v>
      </c>
      <c r="E1" t="s">
        <v>42</v>
      </c>
      <c r="F1" t="s">
        <v>1</v>
      </c>
      <c r="G1" t="s">
        <v>2</v>
      </c>
      <c r="J1" t="s">
        <v>47</v>
      </c>
      <c r="K1">
        <v>8</v>
      </c>
    </row>
    <row r="2" spans="1:11" x14ac:dyDescent="0.25">
      <c r="A2" t="s">
        <v>5</v>
      </c>
      <c r="B2" s="2">
        <v>1</v>
      </c>
      <c r="C2" s="2">
        <v>2</v>
      </c>
      <c r="D2" s="2">
        <v>1</v>
      </c>
      <c r="E2" s="2">
        <v>2</v>
      </c>
      <c r="F2" s="2">
        <f>SUM(B2:E2)+COUNTIF(B2:E2,"DNC")*DNC_klubb</f>
        <v>6</v>
      </c>
      <c r="G2" s="2">
        <f>F2</f>
        <v>6</v>
      </c>
    </row>
    <row r="3" spans="1:11" x14ac:dyDescent="0.25">
      <c r="A3" t="s">
        <v>6</v>
      </c>
      <c r="B3" s="2">
        <v>1</v>
      </c>
      <c r="C3" s="2">
        <v>2</v>
      </c>
      <c r="D3" s="2">
        <v>1</v>
      </c>
      <c r="E3" s="2">
        <v>2</v>
      </c>
      <c r="F3" s="2">
        <f>SUM(B3:E3)+COUNTIF(B3:E3,"DNC")*DNC_klubb</f>
        <v>6</v>
      </c>
      <c r="G3" s="2">
        <f>F3</f>
        <v>6</v>
      </c>
    </row>
    <row r="4" spans="1:11" x14ac:dyDescent="0.25">
      <c r="A4" t="s">
        <v>46</v>
      </c>
      <c r="B4" s="2">
        <v>3</v>
      </c>
      <c r="C4" s="2">
        <v>1</v>
      </c>
      <c r="D4" s="2">
        <v>2</v>
      </c>
      <c r="E4" s="2">
        <v>1</v>
      </c>
      <c r="F4" s="2">
        <f t="shared" ref="F4:F13" si="0">SUM(B4:E4)+COUNTIF(B4:E4,"DNC")*DNC_klubb</f>
        <v>7</v>
      </c>
      <c r="G4" s="2">
        <f>F4</f>
        <v>7</v>
      </c>
    </row>
    <row r="5" spans="1:11" x14ac:dyDescent="0.25">
      <c r="A5" t="s">
        <v>4</v>
      </c>
      <c r="B5" s="2">
        <v>3</v>
      </c>
      <c r="C5" s="2">
        <v>1</v>
      </c>
      <c r="D5" s="2">
        <v>2</v>
      </c>
      <c r="E5" s="2">
        <v>1</v>
      </c>
      <c r="F5" s="2">
        <f t="shared" si="0"/>
        <v>7</v>
      </c>
      <c r="G5" s="2">
        <f t="shared" ref="G5:G13" si="1">F5</f>
        <v>7</v>
      </c>
    </row>
    <row r="6" spans="1:11" x14ac:dyDescent="0.25">
      <c r="A6" t="s">
        <v>7</v>
      </c>
      <c r="B6" s="2">
        <v>2</v>
      </c>
      <c r="C6" s="2">
        <v>3</v>
      </c>
      <c r="D6" s="2" t="s">
        <v>16</v>
      </c>
      <c r="E6" s="2" t="s">
        <v>16</v>
      </c>
      <c r="F6" s="2">
        <f>SUM(B6:E6)+COUNTIF(B6:E6,"DNC")*DNC_klubb</f>
        <v>21</v>
      </c>
      <c r="G6" s="2">
        <f>F6</f>
        <v>21</v>
      </c>
    </row>
    <row r="7" spans="1:11" x14ac:dyDescent="0.25">
      <c r="A7" t="s">
        <v>8</v>
      </c>
      <c r="B7" s="2">
        <v>2</v>
      </c>
      <c r="C7" s="2">
        <v>3</v>
      </c>
      <c r="D7" s="2" t="s">
        <v>16</v>
      </c>
      <c r="E7" s="2" t="s">
        <v>16</v>
      </c>
      <c r="F7" s="2">
        <f>SUM(B7:E7)+COUNTIF(B7:E7,"DNC")*DNC_klubb</f>
        <v>21</v>
      </c>
      <c r="G7" s="2">
        <f>F7</f>
        <v>21</v>
      </c>
    </row>
    <row r="8" spans="1:11" x14ac:dyDescent="0.25">
      <c r="A8" t="s">
        <v>14</v>
      </c>
      <c r="B8" s="2" t="s">
        <v>16</v>
      </c>
      <c r="C8" s="2" t="s">
        <v>16</v>
      </c>
      <c r="D8" s="2">
        <v>3</v>
      </c>
      <c r="E8" s="2">
        <v>3</v>
      </c>
      <c r="F8" s="2">
        <f>SUM(B8:E8)+COUNTIF(B8:E8,"DNC")*DNC_klubb</f>
        <v>22</v>
      </c>
      <c r="G8" s="2">
        <f>F8</f>
        <v>22</v>
      </c>
    </row>
    <row r="9" spans="1:11" x14ac:dyDescent="0.25">
      <c r="A9" t="s">
        <v>15</v>
      </c>
      <c r="B9" s="2" t="s">
        <v>16</v>
      </c>
      <c r="C9" s="2" t="s">
        <v>16</v>
      </c>
      <c r="D9" s="2">
        <v>3</v>
      </c>
      <c r="E9" s="2">
        <v>3</v>
      </c>
      <c r="F9" s="2">
        <f>SUM(B9:E9)+COUNTIF(B9:E9,"DNC")*DNC_klubb</f>
        <v>22</v>
      </c>
      <c r="G9" s="2">
        <f>F9</f>
        <v>22</v>
      </c>
    </row>
    <row r="10" spans="1:11" x14ac:dyDescent="0.25">
      <c r="A10" t="s">
        <v>9</v>
      </c>
      <c r="B10" s="2">
        <v>5</v>
      </c>
      <c r="C10" s="2">
        <v>4</v>
      </c>
      <c r="D10" s="2" t="s">
        <v>16</v>
      </c>
      <c r="E10" s="2" t="s">
        <v>16</v>
      </c>
      <c r="F10" s="2">
        <f t="shared" si="0"/>
        <v>25</v>
      </c>
      <c r="G10" s="2">
        <f t="shared" si="1"/>
        <v>25</v>
      </c>
    </row>
    <row r="11" spans="1:11" x14ac:dyDescent="0.25">
      <c r="A11" t="s">
        <v>10</v>
      </c>
      <c r="B11" s="2">
        <v>5</v>
      </c>
      <c r="C11" s="2">
        <v>4</v>
      </c>
      <c r="D11" s="2" t="s">
        <v>16</v>
      </c>
      <c r="E11" s="2" t="s">
        <v>16</v>
      </c>
      <c r="F11" s="2">
        <f t="shared" si="0"/>
        <v>25</v>
      </c>
      <c r="G11" s="2">
        <f t="shared" si="1"/>
        <v>25</v>
      </c>
    </row>
    <row r="12" spans="1:11" x14ac:dyDescent="0.25">
      <c r="A12" t="s">
        <v>11</v>
      </c>
      <c r="B12" s="2">
        <v>4</v>
      </c>
      <c r="C12" s="2">
        <v>5</v>
      </c>
      <c r="D12" s="2" t="s">
        <v>16</v>
      </c>
      <c r="E12" s="2" t="s">
        <v>16</v>
      </c>
      <c r="F12" s="2">
        <f t="shared" si="0"/>
        <v>25</v>
      </c>
      <c r="G12" s="2">
        <f t="shared" si="1"/>
        <v>25</v>
      </c>
    </row>
    <row r="13" spans="1:11" x14ac:dyDescent="0.25">
      <c r="A13" t="s">
        <v>12</v>
      </c>
      <c r="B13" s="2">
        <v>4</v>
      </c>
      <c r="C13" s="2">
        <v>5</v>
      </c>
      <c r="D13" s="2" t="s">
        <v>16</v>
      </c>
      <c r="E13" s="2" t="s">
        <v>16</v>
      </c>
      <c r="F13" s="2">
        <f t="shared" si="0"/>
        <v>25</v>
      </c>
      <c r="G13" s="2">
        <f t="shared" si="1"/>
        <v>25</v>
      </c>
    </row>
    <row r="16" spans="1:11" x14ac:dyDescent="0.25">
      <c r="B16" s="2"/>
      <c r="C16" s="2"/>
      <c r="D16" s="2"/>
      <c r="E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Torsdagsregatta</vt:lpstr>
      <vt:lpstr>Klubbmesterskap</vt:lpstr>
      <vt:lpstr>DNC</vt:lpstr>
      <vt:lpstr>DNC_klubb</vt:lpstr>
    </vt:vector>
  </TitlesOfParts>
  <Company>SINTEF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Poppe</dc:creator>
  <cp:lastModifiedBy>Geir Victor Svendsen</cp:lastModifiedBy>
  <dcterms:created xsi:type="dcterms:W3CDTF">2015-09-10T12:45:48Z</dcterms:created>
  <dcterms:modified xsi:type="dcterms:W3CDTF">2015-09-21T11:49:22Z</dcterms:modified>
</cp:coreProperties>
</file>